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lenco servizi" sheetId="1" state="visible" r:id="rId2"/>
  </sheets>
  <definedNames>
    <definedName function="false" hidden="false" localSheetId="0" name="_xlnm.Print_Titles" vbProcedure="false">'elenco servizi'!$1:$2</definedName>
    <definedName function="false" hidden="false" localSheetId="0" name="_xlnm.Print_Titles" vbProcedure="false">'elenco servizi'!$1:$2</definedName>
    <definedName function="false" hidden="false" localSheetId="0" name="_xlnm.Print_Titles_0" vbProcedure="false">'elenco servizi'!$1:$2</definedName>
    <definedName function="false" hidden="false" localSheetId="0" name="_xlnm.Print_Titles_0_0" vbProcedure="false">'elenco servizi'!$1:$2</definedName>
    <definedName function="false" hidden="false" localSheetId="0" name="_xlnm.Print_Titles_0_0_0" vbProcedure="false">'elenco servizi'!$1:$2</definedName>
    <definedName function="false" hidden="false" localSheetId="0" name="_xlnm.Print_Titles_0_0_0_0" vbProcedure="false">'elenco servizi'!$1:$2</definedName>
    <definedName function="false" hidden="false" localSheetId="0" name="_xlnm.Print_Titles_0_0_0_0_0" vbProcedure="false">'elenco servizi'!$1:$2</definedName>
    <definedName function="false" hidden="false" localSheetId="0" name="_xlnm.Print_Titles_0_0_0_0_0_0" vbProcedure="false">'elenco servizi'!$1:$2</definedName>
    <definedName function="false" hidden="false" localSheetId="0" name="_xlnm.Print_Titles_0_0_0_0_0_0_0" vbProcedure="false">'elenco servizi'!$1:$2</definedName>
    <definedName function="false" hidden="false" localSheetId="0" name="_xlnm.Print_Titles_0_0_0_0_0_0_0_0" vbProcedure="false">'elenco servizi'!$1:$2</definedName>
    <definedName function="false" hidden="false" localSheetId="0" name="_xlnm.Print_Titles_0_0_0_0_0_0_0_0_0" vbProcedure="false">'elenco servizi'!$1:$2</definedName>
    <definedName function="false" hidden="false" localSheetId="0" name="_xlnm.Print_Titles_0_0_0_0_0_0_0_0_0_0" vbProcedure="false">'elenco servizi'!$1:$2</definedName>
    <definedName function="false" hidden="false" localSheetId="0" name="_xlnm.Print_Titles_0_0_0_0_0_0_0_0_0_0_0" vbProcedure="false">'elenco servizi'!$1:$2</definedName>
    <definedName function="false" hidden="false" localSheetId="0" name="_xlnm.Print_Titles_0_0_0_0_0_0_0_0_0_0_0_0" vbProcedure="false">'elenco servizi'!$1:$2</definedName>
    <definedName function="false" hidden="false" localSheetId="0" name="_xlnm.Print_Titles_0_0_0_0_0_0_0_0_0_0_0_0_0" vbProcedure="false">'elenco servizi'!$1:$2</definedName>
    <definedName function="false" hidden="false" localSheetId="0" name="_xlnm.Print_Titles_0_0_0_0_0_0_0_0_0_0_0_0_0_0" vbProcedure="false">'elenco servizi'!$1:$2</definedName>
    <definedName function="false" hidden="false" localSheetId="0" name="_xlnm.Print_Titles_0_0_0_0_0_0_0_0_0_0_0_0_0_0_0" vbProcedure="false">'elenco servizi'!$1:$2</definedName>
    <definedName function="false" hidden="false" localSheetId="0" name="_xlnm.Print_Titles_0_0_0_0_0_0_0_0_0_0_0_0_0_0_0_0" vbProcedure="false">'elenco servizi'!$1:$2</definedName>
    <definedName function="false" hidden="false" localSheetId="0" name="_xlnm.Print_Titles_0_0_0_0_0_0_0_0_0_0_0_0_0_0_0_0_0" vbProcedure="false">'elenco servizi'!$1:$2</definedName>
    <definedName function="false" hidden="false" localSheetId="0" name="_xlnm.Print_Titles_0_0_0_0_0_0_0_0_0_0_0_0_0_0_0_0_0_0" vbProcedure="false">'elenco servizi'!$1:$2</definedName>
    <definedName function="false" hidden="false" localSheetId="0" name="_xlnm.Print_Titles_0_0_0_0_0_0_0_0_0_0_0_0_0_0_0_0_0_0_0" vbProcedure="false">'elenco servizi'!$1:$2</definedName>
    <definedName function="false" hidden="false" localSheetId="0" name="_xlnm.Print_Titles_0_0_0_0_0_0_0_0_0_0_0_0_0_0_0_0_0_0_0_0" vbProcedure="false">'elenco servizi'!$1:$2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<sst xmlns="http://schemas.openxmlformats.org/spreadsheetml/2006/main" count="129" uniqueCount="106">
  <si>
    <t xml:space="preserve">Descrizione del servizio</t>
  </si>
  <si>
    <t xml:space="preserve">COSTI ANNO 2018</t>
  </si>
  <si>
    <t xml:space="preserve">totale</t>
  </si>
  <si>
    <t xml:space="preserve">TEMPI MEDI DI EROGAZIONE</t>
  </si>
  <si>
    <t xml:space="preserve">PERSONALE</t>
  </si>
  <si>
    <t xml:space="preserve">altre spese</t>
  </si>
  <si>
    <t xml:space="preserve">SOCIALI</t>
  </si>
  <si>
    <t xml:space="preserve">Assegno di maternità</t>
  </si>
  <si>
    <t xml:space="preserve">10 gg. dalla presentazione della domanda l'Uff. amm.vo Ente istruisce l'istanza - viene pagato dall’INPS, in un’unica soluzione, entro 45 giorni dalla data di ricevimento dei dati trasmessi dal Comune. 
</t>
  </si>
  <si>
    <t xml:space="preserve">Assegno per il nucleo familiare numeroso</t>
  </si>
  <si>
    <t xml:space="preserve">10 gg. dalla presentazione della domanda l'Uff. amm.vo Ente istruisce l'istanza - termine dell'INPS: L’INPS paga gli assegni con cadenza semestrale posticipata: pertanto, saranno erogati due assegni, ciascuno con l’importo totale dovuto nel semestre precedente, sulla base dei dati trasmessi dal Comune almeno 45 giorni prima della scadenza dello stesso</t>
  </si>
  <si>
    <t xml:space="preserve">Bonus energia</t>
  </si>
  <si>
    <t xml:space="preserve">10 gg. dal ricevimento della domanda l'Uff. amm.vo Ente verifica l'istanza ed inserimento nel sistema - termine di erogazione del bonus: data  di decorrenza stabilita dal criterio N +2 vale a dire al massimo entro 60 giorni dalla data di inserimento della domanda a Sistema</t>
  </si>
  <si>
    <t xml:space="preserve">Bonus gas</t>
  </si>
  <si>
    <t xml:space="preserve">10 gg. dalla presentazione della domanda l'Uff. amm.vo Ente  verifica l'istanza ed inserisce nel sistema - il termine di inizio dell’agevolazione decorrerà secondo il criterio N +2, vale a dire il primo del secondo mese successivo alla messa a disposizione della domanda al Distributore</t>
  </si>
  <si>
    <t xml:space="preserve">Gestione contributo ex art. 9 L. 29/97</t>
  </si>
  <si>
    <t xml:space="preserve">Si può presentare la domanda tutto l'anno e l'Uff. Amm.vo del Comune procede a presentare le istanze all'ASP entro il 30/06, l'erogazione del contributo da parte di ASP viene effettuata il 30 Novembre dell'anno di riferimento se la domanda viene presentata entro il 29/06, per le domanda pervenute in Comune dal 30/06 l'erogaizone del contributo da parte di ASP slitta al 30 Novembre dell'anno successivo alla presentaazione</t>
  </si>
  <si>
    <t xml:space="preserve">Gestione contributo ex art. 10 L. 29/97</t>
  </si>
  <si>
    <t xml:space="preserve">Bando tariffa idrica integrata</t>
  </si>
  <si>
    <t xml:space="preserve">30/09 dell'anno successivo alla presentazione della domanda</t>
  </si>
  <si>
    <t xml:space="preserve">Erogazione buoni spesa</t>
  </si>
  <si>
    <t xml:space="preserve">contestuale al termine del procedimento di verifica requisiti da parte dell'assistente sociale</t>
  </si>
  <si>
    <t xml:space="preserve">Servizi di trasporto sociale</t>
  </si>
  <si>
    <t xml:space="preserve">contestuale alla richiesta da parte dell'assistente sociale</t>
  </si>
  <si>
    <t xml:space="preserve">Assegnazione aree ortive</t>
  </si>
  <si>
    <t xml:space="preserve">entro 28 gg. dalla richiesta </t>
  </si>
  <si>
    <t xml:space="preserve">Servizio Asssitenza Domiciliare - Servizio gestito da ASP Seneca</t>
  </si>
  <si>
    <t xml:space="preserve">Costo Personale Comunale:(n.2 dipendenti area):€.  619,23</t>
  </si>
  <si>
    <t xml:space="preserve">Per procedimenti ordinari: tempi medi per l'attivazione: 1 settimana dalla segnalazione</t>
  </si>
  <si>
    <t xml:space="preserve">Servio Accreditato in subcommittenza ad ASP Seneca. Quota a carico del Comune, al netto delle coperture dei costi del servizio date dal Fondo Regionale Non Autosufficienza e dalla retta pagata dall'utente.</t>
  </si>
  <si>
    <t xml:space="preserve">Servizio Centro Diurno anziani - Servizio gestito da ASP Seneca</t>
  </si>
  <si>
    <t xml:space="preserve">Costo Personale Comunale (n. 2 dipendenti): €. 296,56</t>
  </si>
  <si>
    <t xml:space="preserve">Se non c'è lista d'attesa: 10 giorni dalla richiesta per valutazione al domicilio e da 1 a 30 giorni per valutazione UVGT .                 Accesso mediante lista d'attesa per ulteriori inserimenti rispetto al numero di posti disponibili</t>
  </si>
  <si>
    <t xml:space="preserve">Servio gestito da ASP Seneca. Quota a carico del Comune, al netto delle coperture dei costi del servizio date dal Fondo Regionale Non Autosufficienza e dalla retta pagata dall'utente.</t>
  </si>
  <si>
    <t xml:space="preserve">Servizio di pasto a domicilio - Servizio gestito da ASP Seneca</t>
  </si>
  <si>
    <t xml:space="preserve">Costo Personale Comunale (n. 2 dipendenti):€. 137,60</t>
  </si>
  <si>
    <t xml:space="preserve">Tempi medi ordinari. 10 giorni dalla richiesta</t>
  </si>
  <si>
    <t xml:space="preserve">Servio in subcommittenza ad ASP Seneca. Quota a carico del Comune, al netto delle coperture dei costi del servizio date dal Fondo Regionale Non Autosufficienza e dalla retta pagata dall'utente.</t>
  </si>
  <si>
    <t xml:space="preserve">Servizio Assegno di cura anziani   - Contributo erogato dall'AUSL</t>
  </si>
  <si>
    <t xml:space="preserve">Costo Personale Comunale (n. 2 dipendenti):€. 493,48</t>
  </si>
  <si>
    <t xml:space="preserve">Valutazione in UVGT: tempi di attesa da 1 a 30 giorni. Attivazione Assegno di cura: dal 1° giorno del mese successivo alla valutazione UVGT.</t>
  </si>
  <si>
    <t xml:space="preserve">Fondo gestito dal Distretto Socio/Sanitario</t>
  </si>
  <si>
    <t xml:space="preserve">Servizio Casa residenza per anziani - Servizio gestito da ASP Seneca</t>
  </si>
  <si>
    <t xml:space="preserve">Costo Personale Comunale (n. 2 dipendneti) :€. 360,62</t>
  </si>
  <si>
    <t xml:space="preserve">Accesso mediante graduatoria distrettuale</t>
  </si>
  <si>
    <t xml:space="preserve">Servizio gestito da ASP Seneca. </t>
  </si>
  <si>
    <t xml:space="preserve">Servizio Ricoveri di sollievo anziani- Servizio gestito da ASP Seneca</t>
  </si>
  <si>
    <t xml:space="preserve">Costo Personale Comunale (n. 2 dipendneti): €. 142,35</t>
  </si>
  <si>
    <t xml:space="preserve">Tempi per l'attivazione UVGT: da 1 a 30 giorni. Per l'inserimento accesso mediante graduatoria distrettuale</t>
  </si>
  <si>
    <t xml:space="preserve">Dimissioni protette -Servizio gestito da ASP Seneca</t>
  </si>
  <si>
    <t xml:space="preserve">Costo Personale Comunale: €. 71,17: area Disabili + €. 59,31 area anziani</t>
  </si>
  <si>
    <t xml:space="preserve">La valutazione al domicilio deve essere effettuata entro 3 giorni dalla segnalazione dei presidi ospedalieri</t>
  </si>
  <si>
    <t xml:space="preserve">Servizio Accreditato in subcommittenza ad ASP Seneca. Quota a carico del Comune, al netto delle coperture dei costi del servizio date dal Fondo Regionale Non Autosufficienza e dalla retta pagata dall'utente.</t>
  </si>
  <si>
    <t xml:space="preserve">Servizio Centro Socio Riabilitativo Diurno per disabili</t>
  </si>
  <si>
    <t xml:space="preserve">Costo Personale Comunale : €. 1266,93</t>
  </si>
  <si>
    <t xml:space="preserve">Servizio Socio Riabilitativo Residenziale per disabili</t>
  </si>
  <si>
    <t xml:space="preserve">Costo Personale Comunale: €. 410,44</t>
  </si>
  <si>
    <t xml:space="preserve">Servizio labortori protetti per disabili</t>
  </si>
  <si>
    <t xml:space="preserve">Costo Personale Comunale: €. 1867,18</t>
  </si>
  <si>
    <t xml:space="preserve">Servizio "Gruppi appartamento"  per disabili</t>
  </si>
  <si>
    <t xml:space="preserve">Costo Personale Comunale: €. 657,19</t>
  </si>
  <si>
    <t xml:space="preserve">Servizio in subcommittenza ad ASP Seneca. Quota a carico del Comune, al netto delle coperture dei costi del servizio date dal Fondo Regionale Non Autosufficienza e dalla retta pagata dall'utente.</t>
  </si>
  <si>
    <t xml:space="preserve">Servizio Ricoveri di sollievo disabili-  Servizio gestito da ASP Seneca</t>
  </si>
  <si>
    <t xml:space="preserve">Costo Personale Comunale: €. 327,40</t>
  </si>
  <si>
    <t xml:space="preserve">Assistenza domiciliare educativa per persone con disabilità</t>
  </si>
  <si>
    <t xml:space="preserve">Costo Personale Comunale: €. 1416,40</t>
  </si>
  <si>
    <t xml:space="preserve">Servizio Assegno di cura disabili  - Contributo erogato dall'AUSL</t>
  </si>
  <si>
    <t xml:space="preserve">Costo Personale Comunale: €. 1900,39</t>
  </si>
  <si>
    <t xml:space="preserve">entro 30 gg. Dal termine del procedimento di verifica requisiti da parte dell'UVM (unità di valutazione multidisciplinare)</t>
  </si>
  <si>
    <t xml:space="preserve">Fondo gestito dal Distretto SocioSanitario</t>
  </si>
  <si>
    <t xml:space="preserve">Sportello Sociale</t>
  </si>
  <si>
    <t xml:space="preserve">accesso diretto ogni mercoledì dalle ore 9,00 alle ore 12,00  e a sabati alterni dalle 9,00 alle 12,00 </t>
  </si>
  <si>
    <t xml:space="preserve">ATTIVITA' CULTURALI - SPORT - BIBLIOTECA - ASSOCIAZIONISMO</t>
  </si>
  <si>
    <t xml:space="preserve">Biblioteca</t>
  </si>
  <si>
    <t xml:space="preserve">contestuale</t>
  </si>
  <si>
    <t xml:space="preserve">Teatro</t>
  </si>
  <si>
    <t xml:space="preserve">da settembre a giugno  </t>
  </si>
  <si>
    <t xml:space="preserve">Sport </t>
  </si>
  <si>
    <t xml:space="preserve">ATTIVITA'  EDUCATIVO SCOLASTICHE</t>
  </si>
  <si>
    <t xml:space="preserve">Servizio domanda individuale Nido d'infanzia</t>
  </si>
  <si>
    <t xml:space="preserve">bando a gennaio/febbraio e graduatoria definitiva a fine maggio. Inizio del servizio a Settembre</t>
  </si>
  <si>
    <t xml:space="preserve">Servizio domanda individuale Refezione scolastica</t>
  </si>
  <si>
    <t xml:space="preserve">Presentazione della domanda da maggio a giugno, erogazione del servizio inizia a settembre. In corso d'anno è possibile accedere in base alla disponibilità di posto/capienza  in tre giorni .</t>
  </si>
  <si>
    <t xml:space="preserve">Servizio domanda individuale Pre e post scuola</t>
  </si>
  <si>
    <t xml:space="preserve">Servizio domanda individuale Trasporto scolastico</t>
  </si>
  <si>
    <t xml:space="preserve">Servizio domanda individuale Centri estivi</t>
  </si>
  <si>
    <t xml:space="preserve">Presentazione della domanda a maggio, inizio del servizio a metà giugno; </t>
  </si>
  <si>
    <t xml:space="preserve">Servizio domanda individuale Centro bambini e genitori</t>
  </si>
  <si>
    <t xml:space="preserve">In caso di ingresso tramite carnet/biglietti l'ingresso al servizio è immediato previa verifica capienza massima, con abbonamento previa verifica disponibilità posto erogaizone in tre giorni</t>
  </si>
  <si>
    <t xml:space="preserve">SETTORE GOVERNO E SVILUPPO DEL TERRITORIO</t>
  </si>
  <si>
    <t xml:space="preserve">lotta agli organismi dannosi e molesti e interventi di miglioramento e salvaguardia dell'ambiente</t>
  </si>
  <si>
    <t xml:space="preserve">stagionale</t>
  </si>
  <si>
    <t xml:space="preserve">rifiuti urbani</t>
  </si>
  <si>
    <t xml:space="preserve">continuativo</t>
  </si>
  <si>
    <t xml:space="preserve">trasporto pubblico locale</t>
  </si>
  <si>
    <t xml:space="preserve">canile</t>
  </si>
  <si>
    <t xml:space="preserve">sgombero neve e salatura viabilità</t>
  </si>
  <si>
    <t xml:space="preserve">gestione verde pubblico</t>
  </si>
  <si>
    <t xml:space="preserve">manutenzione strade comunali</t>
  </si>
  <si>
    <t xml:space="preserve">pubblica illuminazione</t>
  </si>
  <si>
    <t xml:space="preserve">servizi demografici</t>
  </si>
  <si>
    <r>
      <rPr>
        <sz val="10"/>
        <rFont val="Arial"/>
        <family val="0"/>
        <charset val="1"/>
      </rPr>
      <t xml:space="preserve">accesso diretto tutti i giorni dalle  8.00 alle  13.00 - giovedì orario continuato dalle 8.00 alle 19.00 </t>
    </r>
    <r>
      <rPr>
        <b val="true"/>
        <sz val="10"/>
        <rFont val="Arial"/>
        <family val="2"/>
        <charset val="1"/>
      </rPr>
      <t xml:space="preserve">PER I TEMPI DI EROGAZIONE CONSULTARE ELENCO PROCEDIMENTI</t>
    </r>
  </si>
  <si>
    <t xml:space="preserve">sportello casa</t>
  </si>
  <si>
    <r>
      <rPr>
        <sz val="10"/>
        <rFont val="Arial"/>
        <family val="0"/>
        <charset val="1"/>
      </rPr>
      <t xml:space="preserve">accesso diretto il lun  dalle 9.00 alle 13.00 e il giov dalle dalle 9.00 alle 13.00 e dalle 14.30 alle 16.30 </t>
    </r>
    <r>
      <rPr>
        <b val="true"/>
        <sz val="10"/>
        <rFont val="Arial"/>
        <family val="2"/>
        <charset val="1"/>
      </rPr>
      <t xml:space="preserve">PER I TEMPI DI EROGAZIONE CONSULTARE ELENCO PROCEDIMENTI</t>
    </r>
  </si>
  <si>
    <t xml:space="preserve">sportello urp</t>
  </si>
  <si>
    <t xml:space="preserve">Data di aggiornamento: 31/12/2018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</si>
</sst>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&quot;€ &quot;#,##0.00"/>
    <numFmt numFmtId="166" formatCode="0.00%"/>
    <numFmt numFmtId="167" formatCode="_-* #,##0.00_-;\-* #,##0.00_-;_-* \-??_-;_-@_-"/>
    <numFmt numFmtId="168" formatCode="#,##0.00"/>
  </numFmts>
  <fonts count="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0"/>
      <name val="Arial"/>
      <family val="0"/>
      <charset val="1"/>
    </font>
    <font>
      <u val="single"/>
      <sz val="10"/>
      <color rgb="FF0000FF"/>
      <name val="Arial"/>
      <family val="0"/>
      <charset val="1"/>
    </font>
    <font>
      <b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4" fillId="0" borderId="2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6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53" activePane="bottomLeft" state="frozen"/>
      <selection pane="topLeft" activeCell="A1" activeCellId="0" sqref="A1"/>
      <selection pane="bottomLeft" activeCell="B66" activeCellId="0" sqref="B66"/>
    </sheetView>
  </sheetViews>
  <sheetFormatPr defaultRowHeight="12.8" zeroHeight="false" outlineLevelRow="0" outlineLevelCol="0"/>
  <cols>
    <col collapsed="false" customWidth="true" hidden="false" outlineLevel="0" max="1" min="1" style="1" width="32.15"/>
    <col collapsed="false" customWidth="true" hidden="false" outlineLevel="0" max="2" min="2" style="1" width="21.29"/>
    <col collapsed="false" customWidth="true" hidden="false" outlineLevel="0" max="4" min="3" style="1" width="14.57"/>
    <col collapsed="false" customWidth="true" hidden="false" outlineLevel="0" max="5" min="5" style="1" width="27.85"/>
    <col collapsed="false" customWidth="true" hidden="false" outlineLevel="0" max="6" min="6" style="2" width="27.42"/>
    <col collapsed="false" customWidth="true" hidden="false" outlineLevel="0" max="1025" min="7" style="1" width="9.13"/>
  </cols>
  <sheetData>
    <row r="1" customFormat="false" ht="33.75" hidden="false" customHeight="true" outlineLevel="0" collapsed="false">
      <c r="A1" s="3" t="s">
        <v>0</v>
      </c>
      <c r="B1" s="4" t="s">
        <v>1</v>
      </c>
      <c r="C1" s="4"/>
      <c r="D1" s="3" t="s">
        <v>2</v>
      </c>
      <c r="E1" s="3" t="s">
        <v>3</v>
      </c>
      <c r="F1" s="5"/>
    </row>
    <row r="2" customFormat="false" ht="41.25" hidden="false" customHeight="true" outlineLevel="0" collapsed="false">
      <c r="A2" s="3"/>
      <c r="B2" s="3" t="s">
        <v>4</v>
      </c>
      <c r="C2" s="3" t="s">
        <v>5</v>
      </c>
      <c r="D2" s="3"/>
      <c r="E2" s="3"/>
    </row>
    <row r="3" customFormat="false" ht="15.75" hidden="false" customHeight="true" outlineLevel="0" collapsed="false">
      <c r="A3" s="3" t="s">
        <v>6</v>
      </c>
      <c r="B3" s="3"/>
      <c r="C3" s="3"/>
      <c r="D3" s="3"/>
      <c r="E3" s="3"/>
    </row>
    <row r="4" customFormat="false" ht="99.75" hidden="false" customHeight="true" outlineLevel="0" collapsed="false">
      <c r="A4" s="6" t="s">
        <v>7</v>
      </c>
      <c r="B4" s="7" t="n">
        <v>759.83</v>
      </c>
      <c r="C4" s="7" t="n">
        <v>0</v>
      </c>
      <c r="D4" s="7" t="n">
        <f aca="false">C4+B4</f>
        <v>759.83</v>
      </c>
      <c r="E4" s="6" t="s">
        <v>8</v>
      </c>
      <c r="F4" s="8"/>
    </row>
    <row r="5" customFormat="false" ht="157.5" hidden="false" customHeight="true" outlineLevel="0" collapsed="false">
      <c r="A5" s="6" t="s">
        <v>9</v>
      </c>
      <c r="B5" s="7" t="n">
        <v>2282.49</v>
      </c>
      <c r="C5" s="7" t="n">
        <v>0</v>
      </c>
      <c r="D5" s="7" t="n">
        <f aca="false">C5+B5</f>
        <v>2282.49</v>
      </c>
      <c r="E5" s="6" t="s">
        <v>10</v>
      </c>
    </row>
    <row r="6" customFormat="false" ht="102.2" hidden="false" customHeight="false" outlineLevel="0" collapsed="false">
      <c r="A6" s="6" t="s">
        <v>11</v>
      </c>
      <c r="B6" s="7" t="n">
        <v>2955.88</v>
      </c>
      <c r="C6" s="7" t="n">
        <v>0</v>
      </c>
      <c r="D6" s="7" t="n">
        <f aca="false">C6+B6</f>
        <v>2955.88</v>
      </c>
      <c r="E6" s="6" t="s">
        <v>12</v>
      </c>
    </row>
    <row r="7" customFormat="false" ht="113.4" hidden="false" customHeight="false" outlineLevel="0" collapsed="false">
      <c r="A7" s="6" t="s">
        <v>13</v>
      </c>
      <c r="B7" s="7" t="n">
        <v>2955.88</v>
      </c>
      <c r="C7" s="7" t="n">
        <v>0</v>
      </c>
      <c r="D7" s="7" t="n">
        <f aca="false">C7+B7</f>
        <v>2955.88</v>
      </c>
      <c r="E7" s="6" t="s">
        <v>14</v>
      </c>
    </row>
    <row r="8" customFormat="false" ht="147" hidden="false" customHeight="false" outlineLevel="0" collapsed="false">
      <c r="A8" s="6" t="s">
        <v>15</v>
      </c>
      <c r="B8" s="7" t="n">
        <v>72.4</v>
      </c>
      <c r="C8" s="7" t="n">
        <v>0</v>
      </c>
      <c r="D8" s="7" t="n">
        <f aca="false">C8+B8</f>
        <v>72.4</v>
      </c>
      <c r="E8" s="6" t="s">
        <v>16</v>
      </c>
    </row>
    <row r="9" customFormat="false" ht="147" hidden="false" customHeight="false" outlineLevel="0" collapsed="false">
      <c r="A9" s="6" t="s">
        <v>17</v>
      </c>
      <c r="B9" s="7" t="n">
        <v>51.11</v>
      </c>
      <c r="C9" s="7" t="n">
        <v>0</v>
      </c>
      <c r="D9" s="7" t="n">
        <f aca="false">C9+B9</f>
        <v>51.11</v>
      </c>
      <c r="E9" s="6" t="s">
        <v>16</v>
      </c>
    </row>
    <row r="10" customFormat="false" ht="23.85" hidden="false" customHeight="false" outlineLevel="0" collapsed="false">
      <c r="A10" s="6" t="s">
        <v>18</v>
      </c>
      <c r="B10" s="7" t="n">
        <v>526.01</v>
      </c>
      <c r="C10" s="7" t="n">
        <v>0</v>
      </c>
      <c r="D10" s="7" t="n">
        <f aca="false">C10+B10</f>
        <v>526.01</v>
      </c>
      <c r="E10" s="6" t="s">
        <v>19</v>
      </c>
    </row>
    <row r="11" customFormat="false" ht="37.3" hidden="false" customHeight="false" outlineLevel="0" collapsed="false">
      <c r="A11" s="6" t="s">
        <v>20</v>
      </c>
      <c r="B11" s="7" t="n">
        <v>350</v>
      </c>
      <c r="C11" s="7" t="n">
        <v>1500</v>
      </c>
      <c r="D11" s="7" t="n">
        <f aca="false">C11+B11</f>
        <v>1850</v>
      </c>
      <c r="E11" s="9" t="s">
        <v>21</v>
      </c>
    </row>
    <row r="12" customFormat="false" ht="23.85" hidden="false" customHeight="false" outlineLevel="0" collapsed="false">
      <c r="A12" s="6" t="s">
        <v>22</v>
      </c>
      <c r="B12" s="7" t="n">
        <v>8769</v>
      </c>
      <c r="C12" s="7" t="n">
        <v>28838</v>
      </c>
      <c r="D12" s="7" t="n">
        <f aca="false">C12+B12</f>
        <v>37607</v>
      </c>
      <c r="E12" s="9" t="s">
        <v>23</v>
      </c>
    </row>
    <row r="13" customFormat="false" ht="12.8" hidden="false" customHeight="false" outlineLevel="0" collapsed="false">
      <c r="A13" s="6" t="s">
        <v>24</v>
      </c>
      <c r="B13" s="7" t="n">
        <v>440.82</v>
      </c>
      <c r="C13" s="7" t="n">
        <v>0</v>
      </c>
      <c r="D13" s="7" t="n">
        <f aca="false">C13+B13</f>
        <v>440.82</v>
      </c>
      <c r="E13" s="6" t="s">
        <v>25</v>
      </c>
    </row>
    <row r="14" customFormat="false" ht="45" hidden="false" customHeight="true" outlineLevel="0" collapsed="false">
      <c r="A14" s="10" t="s">
        <v>26</v>
      </c>
      <c r="B14" s="11" t="s">
        <v>27</v>
      </c>
      <c r="C14" s="12" t="n">
        <v>28427.1</v>
      </c>
      <c r="D14" s="7"/>
      <c r="E14" s="13" t="s">
        <v>28</v>
      </c>
    </row>
    <row r="15" customFormat="false" ht="112.5" hidden="false" customHeight="true" outlineLevel="0" collapsed="false">
      <c r="A15" s="10"/>
      <c r="B15" s="7" t="s">
        <v>29</v>
      </c>
      <c r="C15" s="12"/>
      <c r="D15" s="12"/>
      <c r="E15" s="13"/>
    </row>
    <row r="16" customFormat="false" ht="38.25" hidden="false" customHeight="true" outlineLevel="0" collapsed="false">
      <c r="A16" s="14" t="s">
        <v>30</v>
      </c>
      <c r="B16" s="11" t="s">
        <v>31</v>
      </c>
      <c r="C16" s="12" t="n">
        <v>40183.46</v>
      </c>
      <c r="D16" s="12" t="n">
        <f aca="false">SUM(B17:C17)</f>
        <v>0</v>
      </c>
      <c r="E16" s="14" t="s">
        <v>32</v>
      </c>
    </row>
    <row r="17" customFormat="false" ht="102" hidden="false" customHeight="true" outlineLevel="0" collapsed="false">
      <c r="A17" s="14"/>
      <c r="B17" s="7" t="s">
        <v>33</v>
      </c>
      <c r="C17" s="12"/>
      <c r="D17" s="12"/>
      <c r="E17" s="14"/>
    </row>
    <row r="18" customFormat="false" ht="51" hidden="false" customHeight="true" outlineLevel="0" collapsed="false">
      <c r="A18" s="10" t="s">
        <v>34</v>
      </c>
      <c r="B18" s="7" t="s">
        <v>35</v>
      </c>
      <c r="C18" s="12" t="n">
        <v>8405.22</v>
      </c>
      <c r="D18" s="12" t="n">
        <f aca="false">SUM(B19:C19)</f>
        <v>0</v>
      </c>
      <c r="E18" s="15" t="s">
        <v>36</v>
      </c>
    </row>
    <row r="19" customFormat="false" ht="101.25" hidden="false" customHeight="true" outlineLevel="0" collapsed="false">
      <c r="A19" s="10"/>
      <c r="B19" s="7" t="s">
        <v>37</v>
      </c>
      <c r="C19" s="12"/>
      <c r="D19" s="12"/>
      <c r="E19" s="15"/>
    </row>
    <row r="20" customFormat="false" ht="38.25" hidden="false" customHeight="true" outlineLevel="0" collapsed="false">
      <c r="A20" s="10" t="s">
        <v>38</v>
      </c>
      <c r="B20" s="7" t="s">
        <v>39</v>
      </c>
      <c r="C20" s="12" t="n">
        <v>0</v>
      </c>
      <c r="D20" s="12" t="n">
        <f aca="false">SUM(B21:C21)</f>
        <v>0</v>
      </c>
      <c r="E20" s="10" t="s">
        <v>40</v>
      </c>
    </row>
    <row r="21" customFormat="false" ht="24" hidden="false" customHeight="false" outlineLevel="0" collapsed="false">
      <c r="A21" s="10"/>
      <c r="B21" s="7" t="s">
        <v>41</v>
      </c>
      <c r="C21" s="12"/>
      <c r="D21" s="12"/>
      <c r="E21" s="10"/>
    </row>
    <row r="22" customFormat="false" ht="36" hidden="false" customHeight="true" outlineLevel="0" collapsed="false">
      <c r="A22" s="10" t="s">
        <v>42</v>
      </c>
      <c r="B22" s="7" t="s">
        <v>43</v>
      </c>
      <c r="C22" s="12" t="n">
        <v>0</v>
      </c>
      <c r="D22" s="12" t="n">
        <f aca="false">SUM(B23:C23)</f>
        <v>0</v>
      </c>
      <c r="E22" s="14" t="s">
        <v>44</v>
      </c>
    </row>
    <row r="23" customFormat="false" ht="35.45" hidden="false" customHeight="true" outlineLevel="0" collapsed="false">
      <c r="A23" s="10"/>
      <c r="B23" s="7" t="s">
        <v>45</v>
      </c>
      <c r="C23" s="12"/>
      <c r="D23" s="12"/>
      <c r="E23" s="14"/>
    </row>
    <row r="24" customFormat="false" ht="35.45" hidden="false" customHeight="true" outlineLevel="0" collapsed="false">
      <c r="A24" s="10" t="s">
        <v>46</v>
      </c>
      <c r="B24" s="7" t="s">
        <v>47</v>
      </c>
      <c r="C24" s="12" t="n">
        <v>0</v>
      </c>
      <c r="D24" s="12" t="n">
        <f aca="false">SUM(B25:C25)</f>
        <v>0</v>
      </c>
      <c r="E24" s="14" t="s">
        <v>48</v>
      </c>
    </row>
    <row r="25" customFormat="false" ht="97.5" hidden="false" customHeight="true" outlineLevel="0" collapsed="false">
      <c r="A25" s="10"/>
      <c r="B25" s="7" t="s">
        <v>33</v>
      </c>
      <c r="C25" s="12"/>
      <c r="D25" s="12"/>
      <c r="E25" s="14"/>
    </row>
    <row r="26" customFormat="false" ht="49.5" hidden="false" customHeight="true" outlineLevel="0" collapsed="false">
      <c r="A26" s="10" t="s">
        <v>49</v>
      </c>
      <c r="B26" s="7" t="s">
        <v>50</v>
      </c>
      <c r="C26" s="12" t="n">
        <v>0</v>
      </c>
      <c r="D26" s="12" t="n">
        <f aca="false">SUM(B27:C27)</f>
        <v>0</v>
      </c>
      <c r="E26" s="15" t="s">
        <v>51</v>
      </c>
    </row>
    <row r="27" customFormat="false" ht="109.5" hidden="false" customHeight="true" outlineLevel="0" collapsed="false">
      <c r="A27" s="10"/>
      <c r="B27" s="1" t="s">
        <v>52</v>
      </c>
      <c r="C27" s="12"/>
      <c r="D27" s="12"/>
      <c r="E27" s="15"/>
    </row>
    <row r="28" customFormat="false" ht="46.5" hidden="false" customHeight="true" outlineLevel="0" collapsed="false">
      <c r="A28" s="10" t="s">
        <v>53</v>
      </c>
      <c r="B28" s="7" t="s">
        <v>54</v>
      </c>
      <c r="C28" s="12" t="n">
        <v>27818</v>
      </c>
      <c r="D28" s="12" t="n">
        <f aca="false">SUM(B29:C29)</f>
        <v>0</v>
      </c>
      <c r="E28" s="15" t="s">
        <v>21</v>
      </c>
    </row>
    <row r="29" customFormat="false" ht="114.75" hidden="false" customHeight="true" outlineLevel="0" collapsed="false">
      <c r="A29" s="10"/>
      <c r="B29" s="7" t="s">
        <v>29</v>
      </c>
      <c r="C29" s="12"/>
      <c r="D29" s="12"/>
      <c r="E29" s="15"/>
    </row>
    <row r="30" customFormat="false" ht="47.25" hidden="false" customHeight="true" outlineLevel="0" collapsed="false">
      <c r="A30" s="10" t="s">
        <v>55</v>
      </c>
      <c r="B30" s="7" t="s">
        <v>56</v>
      </c>
      <c r="C30" s="12" t="n">
        <v>13302</v>
      </c>
      <c r="D30" s="12" t="n">
        <f aca="false">SUM(B31:C31)</f>
        <v>0</v>
      </c>
      <c r="E30" s="15" t="s">
        <v>21</v>
      </c>
    </row>
    <row r="31" customFormat="false" ht="111.75" hidden="false" customHeight="true" outlineLevel="0" collapsed="false">
      <c r="A31" s="10"/>
      <c r="B31" s="7" t="s">
        <v>52</v>
      </c>
      <c r="C31" s="12"/>
      <c r="D31" s="12"/>
      <c r="E31" s="15"/>
    </row>
    <row r="32" customFormat="false" ht="33.75" hidden="false" customHeight="true" outlineLevel="0" collapsed="false">
      <c r="A32" s="10" t="s">
        <v>57</v>
      </c>
      <c r="B32" s="7" t="s">
        <v>58</v>
      </c>
      <c r="C32" s="12" t="n">
        <v>40176</v>
      </c>
      <c r="D32" s="12" t="n">
        <f aca="false">SUM(B33:C33)</f>
        <v>0</v>
      </c>
      <c r="E32" s="15" t="s">
        <v>21</v>
      </c>
    </row>
    <row r="33" customFormat="false" ht="114.75" hidden="false" customHeight="true" outlineLevel="0" collapsed="false">
      <c r="A33" s="10"/>
      <c r="B33" s="7" t="s">
        <v>52</v>
      </c>
      <c r="C33" s="12"/>
      <c r="D33" s="12"/>
      <c r="E33" s="15"/>
    </row>
    <row r="34" customFormat="false" ht="39.75" hidden="false" customHeight="true" outlineLevel="0" collapsed="false">
      <c r="A34" s="10" t="s">
        <v>59</v>
      </c>
      <c r="B34" s="7" t="s">
        <v>60</v>
      </c>
      <c r="C34" s="12" t="n">
        <v>615</v>
      </c>
      <c r="D34" s="12" t="n">
        <f aca="false">SUM(B35:C35)</f>
        <v>0</v>
      </c>
      <c r="E34" s="15" t="s">
        <v>21</v>
      </c>
    </row>
    <row r="35" customFormat="false" ht="108.75" hidden="false" customHeight="true" outlineLevel="0" collapsed="false">
      <c r="A35" s="10"/>
      <c r="B35" s="7" t="s">
        <v>61</v>
      </c>
      <c r="C35" s="12"/>
      <c r="D35" s="12"/>
      <c r="E35" s="15"/>
    </row>
    <row r="36" customFormat="false" ht="34.5" hidden="false" customHeight="true" outlineLevel="0" collapsed="false">
      <c r="A36" s="10" t="s">
        <v>62</v>
      </c>
      <c r="B36" s="7" t="s">
        <v>63</v>
      </c>
      <c r="C36" s="12" t="n">
        <v>0</v>
      </c>
      <c r="D36" s="12" t="n">
        <f aca="false">SUM(B37:C37)</f>
        <v>0</v>
      </c>
      <c r="E36" s="15" t="s">
        <v>21</v>
      </c>
    </row>
    <row r="37" customFormat="false" ht="36" hidden="false" customHeight="true" outlineLevel="0" collapsed="false">
      <c r="A37" s="10"/>
      <c r="B37" s="7" t="s">
        <v>45</v>
      </c>
      <c r="C37" s="12"/>
      <c r="D37" s="12"/>
      <c r="E37" s="15"/>
    </row>
    <row r="38" customFormat="false" ht="41.25" hidden="false" customHeight="true" outlineLevel="0" collapsed="false">
      <c r="A38" s="10" t="s">
        <v>64</v>
      </c>
      <c r="B38" s="7" t="s">
        <v>65</v>
      </c>
      <c r="C38" s="12" t="n">
        <v>2739</v>
      </c>
      <c r="D38" s="12" t="n">
        <f aca="false">SUM(B39:C39)</f>
        <v>0</v>
      </c>
      <c r="E38" s="15" t="s">
        <v>21</v>
      </c>
    </row>
    <row r="39" customFormat="false" ht="113.25" hidden="false" customHeight="true" outlineLevel="0" collapsed="false">
      <c r="A39" s="10"/>
      <c r="B39" s="7" t="s">
        <v>52</v>
      </c>
      <c r="C39" s="12"/>
      <c r="D39" s="12"/>
      <c r="E39" s="15"/>
    </row>
    <row r="40" customFormat="false" ht="33" hidden="false" customHeight="true" outlineLevel="0" collapsed="false">
      <c r="A40" s="10" t="s">
        <v>66</v>
      </c>
      <c r="B40" s="7" t="s">
        <v>67</v>
      </c>
      <c r="C40" s="12" t="n">
        <v>0</v>
      </c>
      <c r="D40" s="12" t="n">
        <f aca="false">SUM(B41:C41)</f>
        <v>0</v>
      </c>
      <c r="E40" s="14" t="s">
        <v>68</v>
      </c>
    </row>
    <row r="41" customFormat="false" ht="24" hidden="false" customHeight="false" outlineLevel="0" collapsed="false">
      <c r="A41" s="10"/>
      <c r="B41" s="7" t="s">
        <v>69</v>
      </c>
      <c r="C41" s="12"/>
      <c r="D41" s="12"/>
      <c r="E41" s="14"/>
    </row>
    <row r="42" customFormat="false" ht="45.75" hidden="false" customHeight="true" outlineLevel="0" collapsed="false">
      <c r="A42" s="6" t="s">
        <v>70</v>
      </c>
      <c r="B42" s="7" t="n">
        <v>158765</v>
      </c>
      <c r="C42" s="7"/>
      <c r="D42" s="7" t="n">
        <f aca="false">SUM(B42:C42)</f>
        <v>158765</v>
      </c>
      <c r="E42" s="6" t="s">
        <v>71</v>
      </c>
    </row>
    <row r="43" customFormat="false" ht="12.75" hidden="false" customHeight="true" outlineLevel="0" collapsed="false">
      <c r="A43" s="16" t="s">
        <v>72</v>
      </c>
      <c r="B43" s="16"/>
      <c r="C43" s="16"/>
      <c r="D43" s="16"/>
      <c r="E43" s="16"/>
      <c r="F43" s="0"/>
      <c r="G43" s="17"/>
      <c r="I43" s="18"/>
      <c r="J43" s="18"/>
      <c r="K43" s="18"/>
    </row>
    <row r="44" customFormat="false" ht="12.8" hidden="false" customHeight="false" outlineLevel="0" collapsed="false">
      <c r="A44" s="6" t="s">
        <v>73</v>
      </c>
      <c r="B44" s="19" t="n">
        <v>66451.75</v>
      </c>
      <c r="C44" s="19" t="n">
        <v>11853.8</v>
      </c>
      <c r="D44" s="20" t="n">
        <f aca="false">B44+C44</f>
        <v>78305.55</v>
      </c>
      <c r="E44" s="6" t="s">
        <v>74</v>
      </c>
      <c r="F44" s="0"/>
      <c r="G44" s="2"/>
      <c r="I44" s="18"/>
      <c r="J44" s="18"/>
      <c r="K44" s="18"/>
    </row>
    <row r="45" customFormat="false" ht="12.8" hidden="false" customHeight="false" outlineLevel="0" collapsed="false">
      <c r="A45" s="6" t="s">
        <v>75</v>
      </c>
      <c r="B45" s="19" t="n">
        <v>37744</v>
      </c>
      <c r="C45" s="19" t="n">
        <v>85017</v>
      </c>
      <c r="D45" s="20" t="n">
        <f aca="false">B45+C45</f>
        <v>122761</v>
      </c>
      <c r="E45" s="6" t="s">
        <v>76</v>
      </c>
      <c r="F45" s="0"/>
      <c r="G45" s="2"/>
      <c r="I45" s="18"/>
      <c r="J45" s="18"/>
      <c r="K45" s="18"/>
    </row>
    <row r="46" customFormat="false" ht="12.8" hidden="false" customHeight="false" outlineLevel="0" collapsed="false">
      <c r="A46" s="6" t="s">
        <v>77</v>
      </c>
      <c r="B46" s="19"/>
      <c r="C46" s="19" t="n">
        <v>15000</v>
      </c>
      <c r="D46" s="20" t="n">
        <f aca="false">B46+C46</f>
        <v>15000</v>
      </c>
      <c r="E46" s="6" t="s">
        <v>76</v>
      </c>
      <c r="F46" s="0"/>
      <c r="G46" s="0"/>
    </row>
    <row r="47" customFormat="false" ht="12.75" hidden="false" customHeight="true" outlineLevel="0" collapsed="false">
      <c r="A47" s="16" t="s">
        <v>78</v>
      </c>
      <c r="B47" s="16"/>
      <c r="C47" s="16"/>
      <c r="D47" s="16"/>
      <c r="E47" s="16"/>
      <c r="F47" s="0"/>
      <c r="G47" s="0"/>
    </row>
    <row r="48" customFormat="false" ht="32.8" hidden="false" customHeight="false" outlineLevel="0" collapsed="false">
      <c r="A48" s="6" t="s">
        <v>79</v>
      </c>
      <c r="B48" s="19" t="n">
        <v>360209</v>
      </c>
      <c r="C48" s="19" t="n">
        <v>377565</v>
      </c>
      <c r="D48" s="20" t="n">
        <f aca="false">B48+C48</f>
        <v>737774</v>
      </c>
      <c r="E48" s="6" t="s">
        <v>80</v>
      </c>
    </row>
    <row r="49" customFormat="false" ht="64.15" hidden="false" customHeight="false" outlineLevel="0" collapsed="false">
      <c r="A49" s="6" t="s">
        <v>81</v>
      </c>
      <c r="B49" s="19" t="n">
        <v>32415</v>
      </c>
      <c r="C49" s="19" t="n">
        <v>830742</v>
      </c>
      <c r="D49" s="20" t="n">
        <f aca="false">B49+C49</f>
        <v>863157</v>
      </c>
      <c r="E49" s="6" t="s">
        <v>82</v>
      </c>
    </row>
    <row r="50" customFormat="false" ht="64.15" hidden="false" customHeight="false" outlineLevel="0" collapsed="false">
      <c r="A50" s="6" t="s">
        <v>83</v>
      </c>
      <c r="B50" s="19" t="n">
        <v>4556</v>
      </c>
      <c r="C50" s="19" t="n">
        <v>171808</v>
      </c>
      <c r="D50" s="20" t="n">
        <f aca="false">B50+C50</f>
        <v>176364</v>
      </c>
      <c r="E50" s="6" t="s">
        <v>82</v>
      </c>
    </row>
    <row r="51" customFormat="false" ht="64.15" hidden="false" customHeight="false" outlineLevel="0" collapsed="false">
      <c r="A51" s="6" t="s">
        <v>84</v>
      </c>
      <c r="B51" s="19" t="n">
        <v>9130</v>
      </c>
      <c r="C51" s="19" t="n">
        <v>102441</v>
      </c>
      <c r="D51" s="20" t="n">
        <f aca="false">B51+C51</f>
        <v>111571</v>
      </c>
      <c r="E51" s="6" t="s">
        <v>82</v>
      </c>
    </row>
    <row r="52" customFormat="false" ht="32.8" hidden="false" customHeight="false" outlineLevel="0" collapsed="false">
      <c r="A52" s="6" t="s">
        <v>85</v>
      </c>
      <c r="B52" s="19" t="n">
        <v>27116</v>
      </c>
      <c r="C52" s="19" t="n">
        <v>47206</v>
      </c>
      <c r="D52" s="20" t="n">
        <f aca="false">B52+C52</f>
        <v>74322</v>
      </c>
      <c r="E52" s="6" t="s">
        <v>86</v>
      </c>
    </row>
    <row r="53" customFormat="false" ht="74.6" hidden="false" customHeight="false" outlineLevel="0" collapsed="false">
      <c r="A53" s="6" t="s">
        <v>87</v>
      </c>
      <c r="B53" s="19" t="n">
        <v>5601</v>
      </c>
      <c r="C53" s="19" t="n">
        <v>36501</v>
      </c>
      <c r="D53" s="20" t="n">
        <f aca="false">B53+C53</f>
        <v>42102</v>
      </c>
      <c r="E53" s="6" t="s">
        <v>88</v>
      </c>
    </row>
    <row r="54" customFormat="false" ht="12.75" hidden="false" customHeight="true" outlineLevel="0" collapsed="false">
      <c r="A54" s="3" t="s">
        <v>89</v>
      </c>
      <c r="B54" s="3"/>
      <c r="C54" s="3"/>
      <c r="D54" s="3"/>
      <c r="E54" s="3"/>
    </row>
    <row r="55" customFormat="false" ht="35.25" hidden="false" customHeight="false" outlineLevel="0" collapsed="false">
      <c r="A55" s="21" t="s">
        <v>90</v>
      </c>
      <c r="B55" s="22"/>
      <c r="C55" s="23" t="n">
        <v>38753.96</v>
      </c>
      <c r="D55" s="23" t="n">
        <v>38753.96</v>
      </c>
      <c r="E55" s="22" t="s">
        <v>91</v>
      </c>
    </row>
    <row r="56" customFormat="false" ht="12.8" hidden="false" customHeight="false" outlineLevel="0" collapsed="false">
      <c r="A56" s="21" t="s">
        <v>92</v>
      </c>
      <c r="B56" s="22"/>
      <c r="C56" s="23" t="n">
        <v>2016007.26</v>
      </c>
      <c r="D56" s="23" t="n">
        <v>2016007.26</v>
      </c>
      <c r="E56" s="22" t="s">
        <v>93</v>
      </c>
    </row>
    <row r="57" customFormat="false" ht="12.8" hidden="false" customHeight="false" outlineLevel="0" collapsed="false">
      <c r="A57" s="21" t="s">
        <v>94</v>
      </c>
      <c r="B57" s="22"/>
      <c r="C57" s="23" t="n">
        <v>210033.98</v>
      </c>
      <c r="D57" s="23" t="n">
        <v>210033.98</v>
      </c>
      <c r="E57" s="22" t="s">
        <v>93</v>
      </c>
    </row>
    <row r="58" customFormat="false" ht="12.8" hidden="false" customHeight="false" outlineLevel="0" collapsed="false">
      <c r="A58" s="21" t="s">
        <v>95</v>
      </c>
      <c r="B58" s="22"/>
      <c r="C58" s="23" t="n">
        <v>19499.67</v>
      </c>
      <c r="D58" s="23" t="n">
        <v>19499.67</v>
      </c>
      <c r="E58" s="22" t="s">
        <v>93</v>
      </c>
    </row>
    <row r="59" customFormat="false" ht="12.8" hidden="false" customHeight="false" outlineLevel="0" collapsed="false">
      <c r="A59" s="21" t="s">
        <v>96</v>
      </c>
      <c r="B59" s="22"/>
      <c r="C59" s="23" t="n">
        <v>171203.11</v>
      </c>
      <c r="D59" s="23" t="n">
        <v>171203.11</v>
      </c>
      <c r="E59" s="22" t="s">
        <v>91</v>
      </c>
    </row>
    <row r="60" customFormat="false" ht="12.8" hidden="false" customHeight="false" outlineLevel="0" collapsed="false">
      <c r="A60" s="21" t="s">
        <v>97</v>
      </c>
      <c r="B60" s="22"/>
      <c r="C60" s="23" t="n">
        <v>145141.53</v>
      </c>
      <c r="D60" s="23" t="n">
        <v>145141.53</v>
      </c>
      <c r="E60" s="22" t="s">
        <v>93</v>
      </c>
    </row>
    <row r="61" customFormat="false" ht="12.8" hidden="false" customHeight="false" outlineLevel="0" collapsed="false">
      <c r="A61" s="21" t="s">
        <v>98</v>
      </c>
      <c r="B61" s="22"/>
      <c r="C61" s="23" t="n">
        <v>324605.6</v>
      </c>
      <c r="D61" s="23" t="n">
        <v>324605.6</v>
      </c>
      <c r="E61" s="22" t="s">
        <v>93</v>
      </c>
    </row>
    <row r="62" customFormat="false" ht="12.8" hidden="false" customHeight="false" outlineLevel="0" collapsed="false">
      <c r="A62" s="21" t="s">
        <v>99</v>
      </c>
      <c r="B62" s="22"/>
      <c r="C62" s="23" t="n">
        <v>385176.66</v>
      </c>
      <c r="D62" s="23" t="n">
        <v>385176.66</v>
      </c>
      <c r="E62" s="22" t="s">
        <v>93</v>
      </c>
    </row>
    <row r="63" customFormat="false" ht="12.75" hidden="false" customHeight="false" outlineLevel="0" collapsed="false">
      <c r="A63" s="24"/>
      <c r="B63" s="6"/>
      <c r="C63" s="25"/>
      <c r="D63" s="25"/>
      <c r="E63" s="26"/>
    </row>
    <row r="64" customFormat="false" ht="76.5" hidden="false" customHeight="false" outlineLevel="0" collapsed="false">
      <c r="A64" s="24" t="s">
        <v>100</v>
      </c>
      <c r="B64" s="27" t="n">
        <v>124051.91</v>
      </c>
      <c r="C64" s="27" t="n">
        <v>843</v>
      </c>
      <c r="D64" s="27" t="n">
        <f aca="false">SUM(B64:C64)</f>
        <v>124894.91</v>
      </c>
      <c r="E64" s="9" t="s">
        <v>101</v>
      </c>
    </row>
    <row r="65" customFormat="false" ht="76.5" hidden="false" customHeight="false" outlineLevel="0" collapsed="false">
      <c r="A65" s="24" t="s">
        <v>102</v>
      </c>
      <c r="B65" s="26" t="n">
        <v>29910</v>
      </c>
      <c r="C65" s="27" t="n">
        <v>500</v>
      </c>
      <c r="D65" s="27" t="n">
        <f aca="false">SUM(B65:C65)</f>
        <v>30410</v>
      </c>
      <c r="E65" s="9" t="s">
        <v>103</v>
      </c>
    </row>
    <row r="66" customFormat="false" ht="76.5" hidden="false" customHeight="false" outlineLevel="0" collapsed="false">
      <c r="A66" s="24" t="s">
        <v>104</v>
      </c>
      <c r="B66" s="27" t="n">
        <v>116598.75</v>
      </c>
      <c r="C66" s="27" t="n">
        <v>866.2</v>
      </c>
      <c r="D66" s="27" t="n">
        <f aca="false">SUM(B66:C66)</f>
        <v>117464.95</v>
      </c>
      <c r="E66" s="9" t="s">
        <v>101</v>
      </c>
    </row>
    <row r="67" customFormat="false" ht="12.8" hidden="false" customHeight="false" outlineLevel="0" collapsed="false">
      <c r="A67" s="28" t="s">
        <v>105</v>
      </c>
      <c r="B67" s="29"/>
      <c r="C67" s="29"/>
      <c r="D67" s="29"/>
      <c r="E67" s="30"/>
    </row>
  </sheetData>
  <mergeCells count="64">
    <mergeCell ref="A1:A2"/>
    <mergeCell ref="B1:C1"/>
    <mergeCell ref="D1:D2"/>
    <mergeCell ref="E1:E2"/>
    <mergeCell ref="A3:E3"/>
    <mergeCell ref="A14:A15"/>
    <mergeCell ref="C14:C15"/>
    <mergeCell ref="E14:E15"/>
    <mergeCell ref="A16:A17"/>
    <mergeCell ref="C16:C17"/>
    <mergeCell ref="D16:D17"/>
    <mergeCell ref="E16:E17"/>
    <mergeCell ref="A18:A19"/>
    <mergeCell ref="C18:C19"/>
    <mergeCell ref="D18:D19"/>
    <mergeCell ref="E18:E19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A26:A27"/>
    <mergeCell ref="C26:C27"/>
    <mergeCell ref="D26:D27"/>
    <mergeCell ref="E26:E27"/>
    <mergeCell ref="A28:A29"/>
    <mergeCell ref="C28:C29"/>
    <mergeCell ref="D28:D29"/>
    <mergeCell ref="E28:E29"/>
    <mergeCell ref="A30:A31"/>
    <mergeCell ref="C30:C31"/>
    <mergeCell ref="D30:D31"/>
    <mergeCell ref="E30:E31"/>
    <mergeCell ref="A32:A33"/>
    <mergeCell ref="C32:C33"/>
    <mergeCell ref="D32:D33"/>
    <mergeCell ref="E32:E33"/>
    <mergeCell ref="A34:A35"/>
    <mergeCell ref="C34:C35"/>
    <mergeCell ref="D34:D35"/>
    <mergeCell ref="E34:E35"/>
    <mergeCell ref="A36:A37"/>
    <mergeCell ref="C36:C37"/>
    <mergeCell ref="D36:D37"/>
    <mergeCell ref="E36:E37"/>
    <mergeCell ref="A38:A39"/>
    <mergeCell ref="C38:C39"/>
    <mergeCell ref="D38:D39"/>
    <mergeCell ref="E38:E39"/>
    <mergeCell ref="A40:A41"/>
    <mergeCell ref="C40:C41"/>
    <mergeCell ref="D40:D41"/>
    <mergeCell ref="E40:E41"/>
    <mergeCell ref="A43:E43"/>
    <mergeCell ref="I43:K45"/>
    <mergeCell ref="A47:E47"/>
    <mergeCell ref="A54:E54"/>
  </mergeCells>
  <printOptions headings="false" gridLines="false" gridLinesSet="true" horizontalCentered="true" verticalCentered="false"/>
  <pageMargins left="0.590277777777778" right="0.590277777777778" top="0.670138888888889" bottom="0.659722222222222" header="0.511805555555555" footer="0.511805555555555"/>
  <pageSetup paperSize="9" scale="100" firstPageNumber="0" fitToWidth="1" fitToHeight="1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258</TotalTime>
  <Application>LibreOffice/5.4.7.2$Windows_x86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2013-08-27T13:29:45Z</dcterms:created>
  <dc:creator>Stefano Tripi</dc:creator>
  <dc:description/>
  <dc:language>it-IT</dc:language>
  <cp:lastModifiedBy/>
  <cp:lastPrinted>2018-03-30T11:43:43Z</cp:lastPrinted>
  <dcterms:modified xsi:type="dcterms:W3CDTF">2019-05-14T13:12:41Z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